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GWP\"/>
    </mc:Choice>
  </mc:AlternateContent>
  <bookViews>
    <workbookView xWindow="0" yWindow="0" windowWidth="28290" windowHeight="12300"/>
  </bookViews>
  <sheets>
    <sheet name="დან #3 სახარჯი მასალა" sheetId="1" r:id="rId1"/>
  </sheets>
  <externalReferences>
    <externalReference r:id="rId2"/>
  </externalReferences>
  <definedNames>
    <definedName name="sia">[1]სია!$G$55:$G$61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5" i="1" s="1"/>
  <c r="G3" i="1"/>
</calcChain>
</file>

<file path=xl/sharedStrings.xml><?xml version="1.0" encoding="utf-8"?>
<sst xmlns="http://schemas.openxmlformats.org/spreadsheetml/2006/main" count="75" uniqueCount="52">
  <si>
    <t>N</t>
  </si>
  <si>
    <t>დასახელება</t>
  </si>
  <si>
    <t>სპეციფიკაცია</t>
  </si>
  <si>
    <t xml:space="preserve">განზომილება </t>
  </si>
  <si>
    <t xml:space="preserve"> რაოდენობა</t>
  </si>
  <si>
    <t>ერთ ფასი</t>
  </si>
  <si>
    <t>სულ ფასი</t>
  </si>
  <si>
    <t>კოდი/ლინკი/შენიშვნა</t>
  </si>
  <si>
    <t>ერთჯერადი ხელთათმანები ( S)</t>
  </si>
  <si>
    <t xml:space="preserve">ნიტრილის,  ტალკის გარეშე  (100ცალიანი) </t>
  </si>
  <si>
    <t>ცალი</t>
  </si>
  <si>
    <t>ერთჯერადი ხელთათმანები ( M)</t>
  </si>
  <si>
    <t>Quanti-Tray/2000</t>
  </si>
  <si>
    <t>პლანშეტი 97 ფოსოთი,ერთჯერადი, სტერილური (IDEXX)</t>
  </si>
  <si>
    <t>Quanti-Tray</t>
  </si>
  <si>
    <t>პლანშეტი 51 ფოსოთი, ერთჯერადი, სტერილური (IDEXX)</t>
  </si>
  <si>
    <t>ბიოუსაფთხოების პარკები  (დიდი)</t>
  </si>
  <si>
    <t>ერთჯერადი,ავტოკლავირებადი (138  °C  ) 480 x 580 (მმ). საერთო მოცულობა 34 ლ</t>
  </si>
  <si>
    <t>ბიოუსაფთხოების პარკები  (პატარა)</t>
  </si>
  <si>
    <t>ერთჯერადი, ავტოკლავირებადი 300  x 500 (მმ) . საერთო მოცულობა 8 ლ</t>
  </si>
  <si>
    <t>სადეზინფექციო სველი ხელსახოცი</t>
  </si>
  <si>
    <t>ანტიალერგიული, ბაქტერიოციდული. 100 ხელსახოციანი სპეციალური ყუთით</t>
  </si>
  <si>
    <t>ნიმუშის ასაღები ბოთლები 100მლ (ერთჯერადი)</t>
  </si>
  <si>
    <t>ერთჯერადი, სტერილური, ცალკეული შეფუთვით (IDEXX)</t>
  </si>
  <si>
    <t>მემბრანული ფილტრები(d=0,2მკმ)</t>
  </si>
  <si>
    <t>MCE (ნიტროცელულოზის და აცეტატცელულოზის) მემბრანული ფილტრები. ფილტრის  d=47მმ; სტერილური, ცალკეული შეფუთვით</t>
  </si>
  <si>
    <t>მემბრანული ფილტრები(d=0,45მკმ)</t>
  </si>
  <si>
    <t>შპატელი ერთჯერადი</t>
  </si>
  <si>
    <t>ხის , სტერილური.15*2 სმ</t>
  </si>
  <si>
    <t>ბიოუსაფთხოების პარკების მოსაკრავი ლენტი</t>
  </si>
  <si>
    <t>წებოვანი,ავტოკლავირებადი 50 მ-იანი ხვეული</t>
  </si>
  <si>
    <t>ბამბა თეთრი</t>
  </si>
  <si>
    <t>100 გრ-იანი შეფუთვა</t>
  </si>
  <si>
    <t>პეტრის ფინჯანი (სტერილური d=100 მმ)</t>
  </si>
  <si>
    <t>ერთჯერადი</t>
  </si>
  <si>
    <t>ასაწონი  ჯამები</t>
  </si>
  <si>
    <r>
      <t>ერთჯერადი , პოლისტიროლის , ანტისტატიკი, 500 ცალიანი შეფუთვა.</t>
    </r>
    <r>
      <rPr>
        <sz val="10"/>
        <color rgb="FFFF0000"/>
        <rFont val="Sylfaen"/>
        <family val="1"/>
      </rPr>
      <t xml:space="preserve">  </t>
    </r>
    <r>
      <rPr>
        <sz val="10"/>
        <rFont val="Sylfaen"/>
        <family val="1"/>
      </rPr>
      <t>85 x 85 მმ</t>
    </r>
  </si>
  <si>
    <t>ერთჯერადი ხალათები</t>
  </si>
  <si>
    <t>სამედიცინო, თეთრი</t>
  </si>
  <si>
    <t>pH-ის ინდიკატორის უნივერსალური ქაღალდი</t>
  </si>
  <si>
    <t>დიაპაზონი 5-8,დანაყოფის ფასი არაუმეტეს 0.3</t>
  </si>
  <si>
    <t>მემბრანული ფილტრები</t>
  </si>
  <si>
    <t>MCE (ნიტროცელულოზის და აცეტატცელულოზის) მემბრანული ფილტრები.ფორის ზომა: 1-5 მკმ; ფილტრის  d=142 მმ</t>
  </si>
  <si>
    <t>სამედიცინო მარლა</t>
  </si>
  <si>
    <t xml:space="preserve">არასტერილური,  სიგანე 90სმ, 5 მეტრიანი </t>
  </si>
  <si>
    <t>ბახილები</t>
  </si>
  <si>
    <t xml:space="preserve">ერთჯერადი, სამედიცინო </t>
  </si>
  <si>
    <t>ტამპონიანი სინჯარები (ჩამონარეცხებისათვის)</t>
  </si>
  <si>
    <t>პოლიპროპილენის კონტეინერი, სტერილური, ერთჯერადი</t>
  </si>
  <si>
    <t>ჩარჩოები (ჩამონარეცხებისათვის)</t>
  </si>
  <si>
    <t xml:space="preserve"> ერთჯერადი, ცალკეული შეფუთვით 10*10 სმ</t>
  </si>
  <si>
    <t>სულ ფასი ლარი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</si>
</sst>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10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sz val="10"/>
      <name val="Calibri"/>
      <family val="2"/>
      <scheme val="minor"/>
    </font>
    <font>
      <sz val="10"/>
      <name val="Arial"/>
      <family val="2"/>
      <charset val="1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/>
    <xf numFmtId="0" fontId="5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/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/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laboratoria\&#4305;&#4312;&#4323;&#4335;&#4308;&#4322;&#4312;\2015\&#4305;&#4312;&#4323;&#4335;&#4308;&#4322;&#4312;%202014%20&#4314;&#4304;&#4305;&#4317;&#4320;&#4304;&#4322;&#4317;&#4320;&#4312;&#4304;(&#4304;&#4334;&#4304;&#4314;&#4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ია"/>
      <sheetName val="Sheet3"/>
      <sheetName val="Sheet1"/>
      <sheetName val="Sheet2"/>
    </sheetNames>
    <sheetDataSet>
      <sheetData sheetId="0">
        <row r="55">
          <cell r="G55" t="str">
            <v>ცალი</v>
          </cell>
        </row>
        <row r="56">
          <cell r="G56" t="str">
            <v>კოლოფი</v>
          </cell>
        </row>
        <row r="57">
          <cell r="G57" t="str">
            <v>კომპლექტი</v>
          </cell>
        </row>
        <row r="58">
          <cell r="G58" t="str">
            <v>კგ</v>
          </cell>
        </row>
        <row r="59">
          <cell r="G59" t="str">
            <v>ლიტრი</v>
          </cell>
        </row>
        <row r="60">
          <cell r="G60" t="str">
            <v>მ3</v>
          </cell>
        </row>
        <row r="61">
          <cell r="G61" t="str">
            <v>სხვა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tabSelected="1" workbookViewId="0">
      <selection activeCell="G14" sqref="G14"/>
    </sheetView>
  </sheetViews>
  <sheetFormatPr defaultRowHeight="12.75" x14ac:dyDescent="0.2"/>
  <cols>
    <col min="1" max="1" width="5.140625" style="34" customWidth="1"/>
    <col min="2" max="2" width="52" style="35" customWidth="1"/>
    <col min="3" max="3" width="76.140625" style="20" customWidth="1"/>
    <col min="4" max="4" width="14.5703125" style="20" customWidth="1"/>
    <col min="5" max="5" width="13" style="20" customWidth="1"/>
    <col min="6" max="7" width="9.140625" style="20"/>
    <col min="8" max="8" width="23.42578125" style="20" bestFit="1" customWidth="1"/>
    <col min="9" max="16384" width="9.140625" style="20"/>
  </cols>
  <sheetData>
    <row r="2" spans="1:8" s="6" customFormat="1" ht="32.450000000000003" customHeight="1" x14ac:dyDescent="0.25">
      <c r="A2" s="1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</row>
    <row r="3" spans="1:8" s="12" customFormat="1" ht="15" x14ac:dyDescent="0.3">
      <c r="A3" s="7">
        <v>1</v>
      </c>
      <c r="B3" s="8" t="s">
        <v>8</v>
      </c>
      <c r="C3" s="9" t="s">
        <v>9</v>
      </c>
      <c r="D3" s="7" t="s">
        <v>10</v>
      </c>
      <c r="E3" s="10">
        <v>25</v>
      </c>
      <c r="F3" s="11"/>
      <c r="G3" s="11">
        <f>F3*E3</f>
        <v>0</v>
      </c>
      <c r="H3" s="11"/>
    </row>
    <row r="4" spans="1:8" s="12" customFormat="1" ht="15" x14ac:dyDescent="0.3">
      <c r="A4" s="7">
        <v>2</v>
      </c>
      <c r="B4" s="8" t="s">
        <v>11</v>
      </c>
      <c r="C4" s="9" t="s">
        <v>9</v>
      </c>
      <c r="D4" s="7" t="s">
        <v>10</v>
      </c>
      <c r="E4" s="10">
        <v>25</v>
      </c>
      <c r="F4" s="11"/>
      <c r="G4" s="11">
        <f t="shared" ref="G4:G24" si="0">F4*E4</f>
        <v>0</v>
      </c>
      <c r="H4" s="11"/>
    </row>
    <row r="5" spans="1:8" s="12" customFormat="1" ht="15" x14ac:dyDescent="0.3">
      <c r="A5" s="7">
        <v>3</v>
      </c>
      <c r="B5" s="8" t="s">
        <v>12</v>
      </c>
      <c r="C5" s="13" t="s">
        <v>13</v>
      </c>
      <c r="D5" s="7" t="s">
        <v>10</v>
      </c>
      <c r="E5" s="14">
        <v>100</v>
      </c>
      <c r="F5" s="11"/>
      <c r="G5" s="11">
        <f t="shared" si="0"/>
        <v>0</v>
      </c>
      <c r="H5" s="11"/>
    </row>
    <row r="6" spans="1:8" s="12" customFormat="1" ht="15" x14ac:dyDescent="0.3">
      <c r="A6" s="7">
        <v>4</v>
      </c>
      <c r="B6" s="8" t="s">
        <v>14</v>
      </c>
      <c r="C6" s="13" t="s">
        <v>15</v>
      </c>
      <c r="D6" s="7" t="s">
        <v>10</v>
      </c>
      <c r="E6" s="14">
        <v>100</v>
      </c>
      <c r="F6" s="11"/>
      <c r="G6" s="11">
        <f t="shared" si="0"/>
        <v>0</v>
      </c>
      <c r="H6" s="11"/>
    </row>
    <row r="7" spans="1:8" s="12" customFormat="1" ht="15" x14ac:dyDescent="0.3">
      <c r="A7" s="7">
        <v>5</v>
      </c>
      <c r="B7" s="8" t="s">
        <v>16</v>
      </c>
      <c r="C7" s="13" t="s">
        <v>17</v>
      </c>
      <c r="D7" s="7" t="s">
        <v>10</v>
      </c>
      <c r="E7" s="14">
        <v>300</v>
      </c>
      <c r="F7" s="11"/>
      <c r="G7" s="11">
        <f t="shared" si="0"/>
        <v>0</v>
      </c>
      <c r="H7" s="11"/>
    </row>
    <row r="8" spans="1:8" s="12" customFormat="1" ht="15" x14ac:dyDescent="0.3">
      <c r="A8" s="7">
        <v>6</v>
      </c>
      <c r="B8" s="8" t="s">
        <v>18</v>
      </c>
      <c r="C8" s="13" t="s">
        <v>19</v>
      </c>
      <c r="D8" s="7" t="s">
        <v>10</v>
      </c>
      <c r="E8" s="14">
        <v>500</v>
      </c>
      <c r="F8" s="11"/>
      <c r="G8" s="11">
        <f t="shared" si="0"/>
        <v>0</v>
      </c>
      <c r="H8" s="11"/>
    </row>
    <row r="9" spans="1:8" s="12" customFormat="1" ht="15" x14ac:dyDescent="0.3">
      <c r="A9" s="7">
        <v>7</v>
      </c>
      <c r="B9" s="8" t="s">
        <v>20</v>
      </c>
      <c r="C9" s="13" t="s">
        <v>21</v>
      </c>
      <c r="D9" s="7" t="s">
        <v>10</v>
      </c>
      <c r="E9" s="15">
        <v>15</v>
      </c>
      <c r="F9" s="11"/>
      <c r="G9" s="11">
        <f t="shared" si="0"/>
        <v>0</v>
      </c>
      <c r="H9" s="11"/>
    </row>
    <row r="10" spans="1:8" s="16" customFormat="1" ht="15" x14ac:dyDescent="0.3">
      <c r="A10" s="7">
        <v>8</v>
      </c>
      <c r="B10" s="8" t="s">
        <v>22</v>
      </c>
      <c r="C10" s="13" t="s">
        <v>23</v>
      </c>
      <c r="D10" s="7" t="s">
        <v>10</v>
      </c>
      <c r="E10" s="14">
        <v>400</v>
      </c>
      <c r="F10" s="11"/>
      <c r="G10" s="11">
        <f t="shared" si="0"/>
        <v>0</v>
      </c>
      <c r="H10" s="11"/>
    </row>
    <row r="11" spans="1:8" s="12" customFormat="1" ht="30" x14ac:dyDescent="0.3">
      <c r="A11" s="7">
        <v>9</v>
      </c>
      <c r="B11" s="8" t="s">
        <v>24</v>
      </c>
      <c r="C11" s="17" t="s">
        <v>25</v>
      </c>
      <c r="D11" s="7" t="s">
        <v>10</v>
      </c>
      <c r="E11" s="18">
        <v>100</v>
      </c>
      <c r="F11" s="11"/>
      <c r="G11" s="11">
        <f t="shared" si="0"/>
        <v>0</v>
      </c>
      <c r="H11" s="11"/>
    </row>
    <row r="12" spans="1:8" s="12" customFormat="1" ht="30" x14ac:dyDescent="0.3">
      <c r="A12" s="7">
        <v>10</v>
      </c>
      <c r="B12" s="8" t="s">
        <v>26</v>
      </c>
      <c r="C12" s="17" t="s">
        <v>25</v>
      </c>
      <c r="D12" s="7" t="s">
        <v>10</v>
      </c>
      <c r="E12" s="18">
        <v>16000</v>
      </c>
      <c r="F12" s="11"/>
      <c r="G12" s="11">
        <f t="shared" si="0"/>
        <v>0</v>
      </c>
      <c r="H12" s="11"/>
    </row>
    <row r="13" spans="1:8" s="12" customFormat="1" ht="15" x14ac:dyDescent="0.3">
      <c r="A13" s="7">
        <v>11</v>
      </c>
      <c r="B13" s="8" t="s">
        <v>27</v>
      </c>
      <c r="C13" s="13" t="s">
        <v>28</v>
      </c>
      <c r="D13" s="7" t="s">
        <v>10</v>
      </c>
      <c r="E13" s="14">
        <v>300</v>
      </c>
      <c r="F13" s="11"/>
      <c r="G13" s="11">
        <f t="shared" si="0"/>
        <v>0</v>
      </c>
      <c r="H13" s="11"/>
    </row>
    <row r="14" spans="1:8" s="12" customFormat="1" ht="15" x14ac:dyDescent="0.3">
      <c r="A14" s="7">
        <v>12</v>
      </c>
      <c r="B14" s="8" t="s">
        <v>29</v>
      </c>
      <c r="C14" s="13" t="s">
        <v>30</v>
      </c>
      <c r="D14" s="7" t="s">
        <v>10</v>
      </c>
      <c r="E14" s="14">
        <v>5</v>
      </c>
      <c r="F14" s="11"/>
      <c r="G14" s="11">
        <f t="shared" si="0"/>
        <v>0</v>
      </c>
      <c r="H14" s="11"/>
    </row>
    <row r="15" spans="1:8" s="12" customFormat="1" ht="15" x14ac:dyDescent="0.3">
      <c r="A15" s="7">
        <v>13</v>
      </c>
      <c r="B15" s="8" t="s">
        <v>31</v>
      </c>
      <c r="C15" s="19" t="s">
        <v>32</v>
      </c>
      <c r="D15" s="7" t="s">
        <v>10</v>
      </c>
      <c r="E15" s="14">
        <v>50</v>
      </c>
      <c r="F15" s="11"/>
      <c r="G15" s="11">
        <f t="shared" si="0"/>
        <v>0</v>
      </c>
      <c r="H15" s="11"/>
    </row>
    <row r="16" spans="1:8" s="12" customFormat="1" ht="15" x14ac:dyDescent="0.3">
      <c r="A16" s="7">
        <v>14</v>
      </c>
      <c r="B16" s="8" t="s">
        <v>33</v>
      </c>
      <c r="C16" s="13" t="s">
        <v>34</v>
      </c>
      <c r="D16" s="7" t="s">
        <v>10</v>
      </c>
      <c r="E16" s="14">
        <v>1500</v>
      </c>
      <c r="F16" s="11"/>
      <c r="G16" s="11">
        <f t="shared" si="0"/>
        <v>0</v>
      </c>
      <c r="H16" s="11"/>
    </row>
    <row r="17" spans="1:8" ht="15" x14ac:dyDescent="0.3">
      <c r="A17" s="7">
        <v>15</v>
      </c>
      <c r="B17" s="8" t="s">
        <v>35</v>
      </c>
      <c r="C17" s="13" t="s">
        <v>36</v>
      </c>
      <c r="D17" s="7" t="s">
        <v>10</v>
      </c>
      <c r="E17" s="10">
        <v>2</v>
      </c>
      <c r="F17" s="11"/>
      <c r="G17" s="11">
        <f t="shared" si="0"/>
        <v>0</v>
      </c>
      <c r="H17" s="11"/>
    </row>
    <row r="18" spans="1:8" s="12" customFormat="1" ht="15" x14ac:dyDescent="0.3">
      <c r="A18" s="7">
        <v>16</v>
      </c>
      <c r="B18" s="8" t="s">
        <v>37</v>
      </c>
      <c r="C18" s="13" t="s">
        <v>38</v>
      </c>
      <c r="D18" s="7" t="s">
        <v>10</v>
      </c>
      <c r="E18" s="15">
        <v>100</v>
      </c>
      <c r="F18" s="11"/>
      <c r="G18" s="11">
        <f t="shared" si="0"/>
        <v>0</v>
      </c>
      <c r="H18" s="11"/>
    </row>
    <row r="19" spans="1:8" s="12" customFormat="1" ht="15" x14ac:dyDescent="0.3">
      <c r="A19" s="7">
        <v>17</v>
      </c>
      <c r="B19" s="21" t="s">
        <v>39</v>
      </c>
      <c r="C19" s="19" t="s">
        <v>40</v>
      </c>
      <c r="D19" s="7" t="s">
        <v>10</v>
      </c>
      <c r="E19" s="22">
        <v>1</v>
      </c>
      <c r="F19" s="11"/>
      <c r="G19" s="11">
        <f t="shared" si="0"/>
        <v>0</v>
      </c>
      <c r="H19" s="11"/>
    </row>
    <row r="20" spans="1:8" ht="30" x14ac:dyDescent="0.3">
      <c r="A20" s="7">
        <v>18</v>
      </c>
      <c r="B20" s="8" t="s">
        <v>41</v>
      </c>
      <c r="C20" s="17" t="s">
        <v>42</v>
      </c>
      <c r="D20" s="7" t="s">
        <v>10</v>
      </c>
      <c r="E20" s="7">
        <v>100</v>
      </c>
      <c r="F20" s="11"/>
      <c r="G20" s="11">
        <f t="shared" si="0"/>
        <v>0</v>
      </c>
      <c r="H20" s="11"/>
    </row>
    <row r="21" spans="1:8" ht="15" x14ac:dyDescent="0.2">
      <c r="A21" s="7">
        <v>19</v>
      </c>
      <c r="B21" s="23" t="s">
        <v>43</v>
      </c>
      <c r="C21" s="24" t="s">
        <v>44</v>
      </c>
      <c r="D21" s="25" t="s">
        <v>10</v>
      </c>
      <c r="E21" s="26">
        <v>10</v>
      </c>
      <c r="F21" s="11"/>
      <c r="G21" s="11">
        <f t="shared" si="0"/>
        <v>0</v>
      </c>
      <c r="H21" s="11"/>
    </row>
    <row r="22" spans="1:8" ht="15" x14ac:dyDescent="0.2">
      <c r="A22" s="7">
        <v>20</v>
      </c>
      <c r="B22" s="27" t="s">
        <v>45</v>
      </c>
      <c r="C22" s="24" t="s">
        <v>46</v>
      </c>
      <c r="D22" s="28" t="s">
        <v>10</v>
      </c>
      <c r="E22" s="26">
        <v>50</v>
      </c>
      <c r="F22" s="11"/>
      <c r="G22" s="11">
        <f t="shared" si="0"/>
        <v>0</v>
      </c>
      <c r="H22" s="11"/>
    </row>
    <row r="23" spans="1:8" ht="15" x14ac:dyDescent="0.2">
      <c r="A23" s="7">
        <v>21</v>
      </c>
      <c r="B23" s="27" t="s">
        <v>47</v>
      </c>
      <c r="C23" s="24" t="s">
        <v>48</v>
      </c>
      <c r="D23" s="28" t="s">
        <v>10</v>
      </c>
      <c r="E23" s="29">
        <v>50</v>
      </c>
      <c r="F23" s="11"/>
      <c r="G23" s="11">
        <f t="shared" si="0"/>
        <v>0</v>
      </c>
      <c r="H23" s="11"/>
    </row>
    <row r="24" spans="1:8" ht="15" x14ac:dyDescent="0.2">
      <c r="A24" s="7">
        <v>22</v>
      </c>
      <c r="B24" s="11" t="s">
        <v>49</v>
      </c>
      <c r="C24" s="24" t="s">
        <v>50</v>
      </c>
      <c r="D24" s="28" t="s">
        <v>10</v>
      </c>
      <c r="E24" s="29">
        <v>50</v>
      </c>
      <c r="F24" s="11"/>
      <c r="G24" s="11">
        <f t="shared" si="0"/>
        <v>0</v>
      </c>
      <c r="H24" s="11"/>
    </row>
    <row r="25" spans="1:8" s="33" customFormat="1" x14ac:dyDescent="0.2">
      <c r="A25" s="30"/>
      <c r="B25" s="31" t="s">
        <v>51</v>
      </c>
      <c r="C25" s="32"/>
      <c r="D25" s="32"/>
      <c r="E25" s="32"/>
      <c r="F25" s="32"/>
      <c r="G25" s="32">
        <f>SUM(G3:G24)</f>
        <v>0</v>
      </c>
      <c r="H25" s="32"/>
    </row>
  </sheetData>
  <conditionalFormatting sqref="C21:D2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 #3 სახარჯი მასალა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2020-01-21T07:22:03Z</dcterms:created>
  <dcterms:modified xsi:type="dcterms:W3CDTF">2020-01-21T07:22:28Z</dcterms:modified>
</cp:coreProperties>
</file>